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83731CD3-4D1D-4461-9D9E-8055D85A9A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<sst xmlns="http://schemas.openxmlformats.org/spreadsheetml/2006/main" count="49" uniqueCount="43">
  <si>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</si>
  <si>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</si>
  <si>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</si>
  <si>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</si>
  <si>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</si>
  <si>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</si>
  <si>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</si>
  <si>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</si>
  <si>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</si>
  <si>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</si>
  <si>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</si>
  <si>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</si>
  <si>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</si>
  <si>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</si>
  <si>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</si>
  <si>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</si>
  <si>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</si>
  <si>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</si>
  <si>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</si>
  <si>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</si>
  <si>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</si>
  <si>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</si>
  <si>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</si>
  <si>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</si>
  <si>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</si>
  <si>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</si>
  <si>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</si>
  <si>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</si>
  <si>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</si>
  <si>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</si>
  <si>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</si>
  <si>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</si>
  <si>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BEŞ DOĞANLAR</t>
  </si>
  <si>
    <t>SAÇAK SÜSÜ 25 CM'LİK</t>
  </si>
  <si>
    <t>Metre</t>
  </si>
  <si>
    <t>TRAPEZ ÇATI ÇIKIŞ KAPAĞI</t>
  </si>
  <si>
    <t>Adet</t>
  </si>
  <si>
    <t>KÖŞELİ OLUK 4 METRE</t>
  </si>
  <si>
    <t>KÖŞELİ YAN KAPAK 33'LÜ</t>
  </si>
  <si>
    <t>KÖŞELİ KANCA MSR.</t>
  </si>
  <si>
    <t>KÖŞELİ OLUK KÖŞESİ</t>
  </si>
  <si>
    <t>ZIVANA</t>
  </si>
  <si>
    <t>KÖŞELİ OLUK İNİŞ HAZNE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</si>
</sst>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4" zoomScaleSheetLayoutView="100" workbookViewId="0">
      <selection activeCell="K24" sqref="K24:L2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6"/>
      <c r="I1" s="76"/>
      <c r="J1" s="3"/>
      <c r="K1" s="4"/>
      <c r="L1" s="72"/>
      <c r="M1" s="72"/>
    </row>
    <row r="2" spans="1:21" ht="15" customHeight="1">
      <c r="G2" s="29"/>
      <c r="H2" s="30" t="s">
        <v>21</v>
      </c>
      <c r="I2" s="76" t="s">
        <v>22</v>
      </c>
      <c r="J2" s="76"/>
      <c r="K2" s="76"/>
      <c r="L2" s="76"/>
      <c r="M2" s="6"/>
    </row>
    <row r="3" spans="1:21" ht="15" customHeight="1">
      <c r="G3" s="6"/>
      <c r="H3" s="6"/>
      <c r="I3" s="70" t="s">
        <v>23</v>
      </c>
      <c r="J3" s="70"/>
      <c r="K3" s="70"/>
      <c r="L3" s="72" t="s">
        <v>19</v>
      </c>
      <c r="M3" s="72"/>
    </row>
    <row r="4" spans="1:21" ht="9.9499999999999993" customHeight="1">
      <c r="I4" s="6"/>
      <c r="J4" s="6"/>
      <c r="K4" s="7"/>
      <c r="L4" s="72"/>
      <c r="M4" s="72"/>
      <c r="P4" s="2"/>
      <c r="Q4" s="76"/>
      <c r="R4" s="76"/>
    </row>
    <row r="5" spans="1:21" ht="15" customHeight="1">
      <c r="H5" s="30" t="s">
        <v>0</v>
      </c>
      <c r="I5" s="76" t="s">
        <v>24</v>
      </c>
      <c r="J5" s="76"/>
      <c r="K5" s="76"/>
      <c r="L5" s="72"/>
      <c r="M5" s="72"/>
      <c r="O5" s="37"/>
      <c r="P5" s="38"/>
      <c r="Q5" s="38"/>
      <c r="R5"/>
      <c r="S5"/>
      <c r="T5"/>
      <c r="U5"/>
    </row>
    <row r="6" spans="1:21" ht="15" customHeight="1">
      <c r="A6" s="77"/>
      <c r="B6" s="77"/>
      <c r="C6" s="77"/>
      <c r="D6" s="77"/>
      <c r="E6" s="77"/>
      <c r="F6" s="8"/>
      <c r="G6" s="31"/>
      <c r="H6" s="30" t="s">
        <v>1</v>
      </c>
      <c r="I6" s="76" t="s">
        <v>25</v>
      </c>
      <c r="J6" s="76"/>
      <c r="K6" s="76"/>
      <c r="L6" s="31"/>
      <c r="M6" s="31"/>
      <c r="O6" s="37"/>
      <c r="P6"/>
      <c r="Q6"/>
      <c r="R6"/>
      <c r="S6"/>
      <c r="T6"/>
      <c r="U6"/>
    </row>
    <row r="7" spans="1:21" ht="15" customHeight="1">
      <c r="A7" s="77"/>
      <c r="B7" s="77"/>
      <c r="C7" s="77"/>
      <c r="D7" s="77"/>
      <c r="E7" s="77"/>
      <c r="F7" s="8"/>
      <c r="G7" s="31"/>
      <c r="H7" s="30" t="s">
        <v>27</v>
      </c>
      <c r="I7" s="76" t="s">
        <v>28</v>
      </c>
      <c r="J7" s="76"/>
      <c r="K7" s="76"/>
      <c r="L7" s="31"/>
      <c r="M7" s="31"/>
      <c r="O7" s="37"/>
      <c r="P7"/>
      <c r="Q7"/>
      <c r="R7"/>
      <c r="S7"/>
      <c r="T7"/>
      <c r="U7"/>
    </row>
    <row r="8" spans="1:21" ht="15" customHeight="1">
      <c r="A8" s="77"/>
      <c r="B8" s="77"/>
      <c r="C8" s="77"/>
      <c r="D8" s="77"/>
      <c r="E8" s="77"/>
      <c r="F8" s="8"/>
      <c r="G8" s="9"/>
      <c r="H8" s="32" t="s">
        <v>20</v>
      </c>
      <c r="I8" s="79" t="s">
        <v>30</v>
      </c>
      <c r="J8" s="80"/>
      <c r="K8" s="80"/>
      <c r="L8" s="80"/>
      <c r="M8" s="80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9" t="s">
        <v>26</v>
      </c>
      <c r="J9" s="80"/>
      <c r="K9" s="80"/>
      <c r="L9" s="80"/>
      <c r="M9" s="80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81"/>
      <c r="Q11" s="81"/>
      <c r="R11" s="81"/>
    </row>
    <row r="12" spans="1:2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32</v>
      </c>
      <c r="J14" s="73" t="s">
        <v>4</v>
      </c>
      <c r="K14" s="73"/>
      <c r="L14" s="74">
        <f ca="1">TODAY()</f>
        <v>44643</v>
      </c>
      <c r="M14" s="72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72"/>
      <c r="D16" s="72"/>
      <c r="E16" s="72"/>
      <c r="F16" s="72"/>
      <c r="G16" s="72"/>
      <c r="J16" s="73" t="s">
        <v>6</v>
      </c>
      <c r="K16" s="73"/>
      <c r="L16" s="72"/>
      <c r="M16" s="72"/>
    </row>
    <row r="17" spans="1:23" ht="9.9499999999999993" customHeight="1">
      <c r="Q17" s="2"/>
    </row>
    <row r="18" spans="1:23">
      <c r="A18" s="11" t="s">
        <v>7</v>
      </c>
      <c r="B18" s="75" t="s">
        <v>8</v>
      </c>
      <c r="C18" s="75"/>
      <c r="D18" s="75"/>
      <c r="E18" s="75"/>
      <c r="F18" s="75"/>
      <c r="G18" s="75"/>
      <c r="H18" s="75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7" t="s">
        <v>33</v>
      </c>
      <c r="C19" s="67"/>
      <c r="D19" s="67"/>
      <c r="E19" s="67"/>
      <c r="F19" s="67"/>
      <c r="G19" s="67"/>
      <c r="H19" s="67"/>
      <c r="I19" s="34">
        <v>1</v>
      </c>
      <c r="J19" s="34" t="s">
        <v>34</v>
      </c>
      <c r="K19" s="68">
        <v>28</v>
      </c>
      <c r="L19" s="68"/>
      <c r="M19" s="35">
        <f>SUM(I19*K19)</f>
        <v>28</v>
      </c>
      <c r="Q19" s="78"/>
      <c r="R19" s="78"/>
      <c r="S19" s="78"/>
      <c r="T19" s="78"/>
      <c r="U19" s="78"/>
      <c r="V19" s="78"/>
      <c r="W19" s="78"/>
    </row>
    <row r="20" spans="1:23" ht="24.95" customHeight="1" thickBot="1">
      <c r="A20" s="33">
        <v>2</v>
      </c>
      <c r="B20" s="66" t="s">
        <v>35</v>
      </c>
      <c r="C20" s="66"/>
      <c r="D20" s="66"/>
      <c r="E20" s="66"/>
      <c r="F20" s="66"/>
      <c r="G20" s="66"/>
      <c r="H20" s="66"/>
      <c r="I20" s="33">
        <v>1</v>
      </c>
      <c r="J20" s="33" t="s">
        <v>36</v>
      </c>
      <c r="K20" s="65">
        <v>475</v>
      </c>
      <c r="L20" s="65"/>
      <c r="M20" s="36">
        <f>SUM(I20*K20)</f>
        <v>475</v>
      </c>
    </row>
    <row r="21" spans="1:23" ht="24.95" customHeight="1" thickBot="1">
      <c r="A21" s="33">
        <v>3</v>
      </c>
      <c r="B21" s="66" t="s">
        <v>37</v>
      </c>
      <c r="C21" s="66"/>
      <c r="D21" s="66"/>
      <c r="E21" s="66"/>
      <c r="F21" s="66"/>
      <c r="G21" s="66"/>
      <c r="H21" s="66"/>
      <c r="I21" s="33">
        <v>1</v>
      </c>
      <c r="J21" s="33" t="s">
        <v>34</v>
      </c>
      <c r="K21" s="65">
        <v>47.5</v>
      </c>
      <c r="L21" s="65"/>
      <c r="M21" s="36">
        <f t="shared" ref="M21:M30" si="0">SUM(I21*K21)</f>
        <v>47.5</v>
      </c>
    </row>
    <row r="22" spans="1:23" ht="24.95" customHeight="1" thickBot="1">
      <c r="A22" s="33">
        <v>4</v>
      </c>
      <c r="B22" s="66" t="s">
        <v>38</v>
      </c>
      <c r="C22" s="66"/>
      <c r="D22" s="66"/>
      <c r="E22" s="66"/>
      <c r="F22" s="66"/>
      <c r="G22" s="66"/>
      <c r="H22" s="66"/>
      <c r="I22" s="33">
        <v>1</v>
      </c>
      <c r="J22" s="33" t="s">
        <v>36</v>
      </c>
      <c r="K22" s="65">
        <v>4.5</v>
      </c>
      <c r="L22" s="65"/>
      <c r="M22" s="36">
        <f t="shared" si="0"/>
        <v>4.5</v>
      </c>
    </row>
    <row r="23" spans="1:23" ht="24.95" customHeight="1" thickBot="1">
      <c r="A23" s="33">
        <v>5</v>
      </c>
      <c r="B23" s="63" t="s">
        <v>39</v>
      </c>
      <c r="C23" s="63"/>
      <c r="D23" s="63"/>
      <c r="E23" s="63"/>
      <c r="F23" s="63"/>
      <c r="G23" s="63"/>
      <c r="H23" s="63"/>
      <c r="I23" s="33">
        <v>1</v>
      </c>
      <c r="J23" s="33" t="s">
        <v>36</v>
      </c>
      <c r="K23" s="65">
        <v>4.75</v>
      </c>
      <c r="L23" s="65"/>
      <c r="M23" s="36">
        <f t="shared" si="0"/>
        <v>4.75</v>
      </c>
    </row>
    <row r="24" spans="1:23" ht="24.95" customHeight="1" thickBot="1">
      <c r="A24" s="33">
        <v>6</v>
      </c>
      <c r="B24" s="63" t="s">
        <v>40</v>
      </c>
      <c r="C24" s="63"/>
      <c r="D24" s="63"/>
      <c r="E24" s="63"/>
      <c r="F24" s="63"/>
      <c r="G24" s="63"/>
      <c r="H24" s="63"/>
      <c r="I24" s="33">
        <v>1</v>
      </c>
      <c r="J24" s="33" t="s">
        <v>36</v>
      </c>
      <c r="K24" s="65">
        <v>67</v>
      </c>
      <c r="L24" s="65"/>
      <c r="M24" s="36">
        <f t="shared" si="0"/>
        <v>67</v>
      </c>
    </row>
    <row r="25" spans="1:23" ht="24.95" customHeight="1" thickBot="1">
      <c r="A25" s="33">
        <v>7</v>
      </c>
      <c r="B25" s="63" t="s">
        <v>41</v>
      </c>
      <c r="C25" s="63"/>
      <c r="D25" s="63"/>
      <c r="E25" s="63"/>
      <c r="F25" s="63"/>
      <c r="G25" s="63"/>
      <c r="H25" s="63"/>
      <c r="I25" s="33">
        <v>1</v>
      </c>
      <c r="J25" s="33" t="s">
        <v>36</v>
      </c>
      <c r="K25" s="65">
        <v>17</v>
      </c>
      <c r="L25" s="65"/>
      <c r="M25" s="36">
        <f t="shared" si="0"/>
        <v>17</v>
      </c>
    </row>
    <row r="26" spans="1:23" ht="24.95" customHeight="1" thickBot="1">
      <c r="A26" s="33">
        <v>8</v>
      </c>
      <c r="B26" s="63" t="s">
        <v>42</v>
      </c>
      <c r="C26" s="63"/>
      <c r="D26" s="63"/>
      <c r="E26" s="63"/>
      <c r="F26" s="63"/>
      <c r="G26" s="63"/>
      <c r="H26" s="63"/>
      <c r="I26" s="33">
        <v>1</v>
      </c>
      <c r="J26" s="33" t="s">
        <v>36</v>
      </c>
      <c r="K26" s="65">
        <v>32</v>
      </c>
      <c r="L26" s="65"/>
      <c r="M26" s="36">
        <f t="shared" si="0"/>
        <v>32</v>
      </c>
    </row>
    <row r="27" spans="1:23" ht="24.95" customHeight="1" thickBot="1">
      <c r="A27" s="33">
        <v>9</v>
      </c>
      <c r="B27" s="63"/>
      <c r="C27" s="63"/>
      <c r="D27" s="63"/>
      <c r="E27" s="63"/>
      <c r="F27" s="63"/>
      <c r="G27" s="63"/>
      <c r="H27" s="63"/>
      <c r="I27" s="33"/>
      <c r="J27" s="33"/>
      <c r="K27" s="65"/>
      <c r="L27" s="65"/>
      <c r="M27" s="36">
        <f t="shared" si="0"/>
        <v>0</v>
      </c>
    </row>
    <row r="28" spans="1:23" ht="24.95" customHeight="1" thickBot="1">
      <c r="A28" s="33">
        <v>10</v>
      </c>
      <c r="B28" s="66"/>
      <c r="C28" s="66"/>
      <c r="D28" s="66"/>
      <c r="E28" s="66"/>
      <c r="F28" s="66"/>
      <c r="G28" s="66"/>
      <c r="H28" s="66"/>
      <c r="I28" s="33"/>
      <c r="J28" s="33"/>
      <c r="K28" s="65"/>
      <c r="L28" s="65"/>
      <c r="M28" s="14">
        <f t="shared" si="0"/>
        <v>0</v>
      </c>
    </row>
    <row r="29" spans="1:23" ht="24.95" customHeight="1" thickBot="1">
      <c r="A29" s="33">
        <v>11</v>
      </c>
      <c r="B29" s="66"/>
      <c r="C29" s="66"/>
      <c r="D29" s="66"/>
      <c r="E29" s="66"/>
      <c r="F29" s="66"/>
      <c r="G29" s="66"/>
      <c r="H29" s="66"/>
      <c r="I29" s="13"/>
      <c r="J29" s="33"/>
      <c r="K29" s="64"/>
      <c r="L29" s="64"/>
      <c r="M29" s="14">
        <f t="shared" si="0"/>
        <v>0</v>
      </c>
    </row>
    <row r="30" spans="1:23" ht="24.95" customHeight="1" thickBot="1">
      <c r="A30" s="33">
        <v>12</v>
      </c>
      <c r="B30" s="63"/>
      <c r="C30" s="63"/>
      <c r="D30" s="63"/>
      <c r="E30" s="63"/>
      <c r="F30" s="63"/>
      <c r="G30" s="63"/>
      <c r="H30" s="63"/>
      <c r="I30" s="13"/>
      <c r="J30" s="33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675.75</v>
      </c>
    </row>
    <row r="33" spans="1:13" ht="15" customHeight="1" thickBot="1">
      <c r="J33" s="60" t="s">
        <v>14</v>
      </c>
      <c r="K33" s="60"/>
      <c r="L33" s="60"/>
      <c r="M33" s="16">
        <f>SUM(M32*0.18)</f>
        <v>121.63499999999999</v>
      </c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797.38499999999999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2022-03-23T12:53:28Z</cp:lastPrinted>
  <dcterms:created xsi:type="dcterms:W3CDTF">2019-05-22T13:01:37Z</dcterms:created>
  <dcterms:modified xsi:type="dcterms:W3CDTF">2022-03-23T13:35:20Z</dcterms:modified>
</cp:coreProperties>
</file>